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0995" activeTab="3"/>
  </bookViews>
  <sheets>
    <sheet name="Sheet1" sheetId="1" r:id="rId1"/>
    <sheet name="Sheet2" sheetId="2" r:id="rId2"/>
    <sheet name="Sheet3" sheetId="3" r:id="rId3"/>
    <sheet name="Sheet1 (2)" sheetId="4" r:id="rId4"/>
  </sheets>
  <definedNames/>
  <calcPr fullCalcOnLoad="1"/>
</workbook>
</file>

<file path=xl/sharedStrings.xml><?xml version="1.0" encoding="utf-8"?>
<sst xmlns="http://schemas.openxmlformats.org/spreadsheetml/2006/main" count="70" uniqueCount="36">
  <si>
    <t>附件6:</t>
  </si>
  <si>
    <t>临沧临翔沪农商村镇银行利润分配计算表</t>
  </si>
  <si>
    <t>单位名称：临沧临翔沪农商村镇银行</t>
  </si>
  <si>
    <t>2018年 12 月 31 日</t>
  </si>
  <si>
    <t>货币单位：人民币元</t>
  </si>
  <si>
    <t>序号</t>
  </si>
  <si>
    <t>项目</t>
  </si>
  <si>
    <t>本年数</t>
  </si>
  <si>
    <t>上年数</t>
  </si>
  <si>
    <t>说明</t>
  </si>
  <si>
    <t>一、净利润</t>
  </si>
  <si>
    <t>按年报审计后利润数填列</t>
  </si>
  <si>
    <t xml:space="preserve">    减：历年亏损额</t>
  </si>
  <si>
    <t>年报审计后累计亏损额</t>
  </si>
  <si>
    <t>二、可供分配净利润</t>
  </si>
  <si>
    <t xml:space="preserve">    1、减：提取法定盈余公积</t>
  </si>
  <si>
    <t>按上年审计后利润弥补历年亏损后余额的10%提取</t>
  </si>
  <si>
    <t xml:space="preserve">    2、减：提取一般准备</t>
  </si>
  <si>
    <t>按风险资产的1.5%提取减已提数，不足的按实提取</t>
  </si>
  <si>
    <t>三、可供分配利润</t>
  </si>
  <si>
    <t xml:space="preserve">    加：历年未分配利润</t>
  </si>
  <si>
    <t>四、可供投资者分配的利润</t>
  </si>
  <si>
    <t xml:space="preserve">    1、减：提取任意盈余公积</t>
  </si>
  <si>
    <t>按可供投资者分配利润的10%提取</t>
  </si>
  <si>
    <t xml:space="preserve">    2、减：应付现金股利或利润</t>
  </si>
  <si>
    <t>股本金×比例</t>
  </si>
  <si>
    <t xml:space="preserve">    3、减：转作资本的股利</t>
  </si>
  <si>
    <t>四、未分配利润</t>
  </si>
  <si>
    <t xml:space="preserve">                    董事长：</t>
  </si>
  <si>
    <t xml:space="preserve">        复核：</t>
  </si>
  <si>
    <t xml:space="preserve">        制表：</t>
  </si>
  <si>
    <t>填表说明：1、净利润指年报审计后的净利润；</t>
  </si>
  <si>
    <t xml:space="preserve">    2、历年亏损额指年报审计后历年亏损总额；</t>
  </si>
  <si>
    <t xml:space="preserve">    3、法定盈余公积按审计后利润弥补历年亏损后余额的10%提取。计算公式：法定盈余公积提取额=（当年净利润额-历年亏损额）×10%；</t>
  </si>
  <si>
    <t xml:space="preserve">    4、一般准备按风险和损失资产的1.5%提取，不足的按实提取。计算公式：一般准备提取额=风险和损失资产×1.5%-已提取数。</t>
  </si>
  <si>
    <t>2020年 12 月 31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</si>
</sst>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9">
    <font>
      <sz val="12"/>
      <name val="宋体"/>
      <family val="0"/>
    </font>
    <font>
      <b/>
      <sz val="20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1"/>
      <name val="宋体"/>
      <family val="0"/>
    </font>
    <font>
      <sz val="10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2" fillId="2" borderId="1" applyNumberFormat="0" applyAlignment="0" applyProtection="0"/>
    <xf numFmtId="0" fontId="25" fillId="8" borderId="6" applyNumberFormat="0" applyAlignment="0" applyProtection="0"/>
    <xf numFmtId="0" fontId="5" fillId="9" borderId="0" applyNumberFormat="0" applyBorder="0" applyAlignment="0" applyProtection="0"/>
    <xf numFmtId="0" fontId="18" fillId="10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27" fillId="9" borderId="0" applyNumberFormat="0" applyBorder="0" applyAlignment="0" applyProtection="0"/>
    <xf numFmtId="0" fontId="17" fillId="11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8" fillId="16" borderId="0" applyNumberFormat="0" applyBorder="0" applyAlignment="0" applyProtection="0"/>
    <xf numFmtId="0" fontId="5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5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31" fontId="3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49" fontId="4" fillId="2" borderId="10" xfId="63" applyNumberFormat="1" applyFont="1" applyFill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2" borderId="10" xfId="63" applyFont="1" applyFill="1" applyBorder="1" applyAlignment="1">
      <alignment horizontal="center" vertical="center" shrinkToFit="1"/>
      <protection/>
    </xf>
    <xf numFmtId="0" fontId="3" fillId="0" borderId="10" xfId="0" applyFont="1" applyBorder="1" applyAlignment="1">
      <alignment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6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5.50390625" style="0" customWidth="1"/>
    <col min="2" max="2" width="29.375" style="1" customWidth="1"/>
    <col min="3" max="3" width="17.875" style="0" customWidth="1"/>
    <col min="4" max="4" width="16.25390625" style="0" customWidth="1"/>
    <col min="5" max="5" width="46.50390625" style="3" customWidth="1"/>
  </cols>
  <sheetData>
    <row r="1" ht="15" customHeight="1">
      <c r="A1" t="s">
        <v>0</v>
      </c>
    </row>
    <row r="2" spans="1:5" ht="27" customHeight="1">
      <c r="A2" s="4" t="s">
        <v>1</v>
      </c>
      <c r="B2" s="5"/>
      <c r="C2" s="4"/>
      <c r="D2" s="4"/>
      <c r="E2" s="6"/>
    </row>
    <row r="3" spans="1:5" ht="27.75" customHeight="1">
      <c r="A3" s="7" t="s">
        <v>2</v>
      </c>
      <c r="B3" s="8"/>
      <c r="C3" s="9" t="s">
        <v>3</v>
      </c>
      <c r="D3" s="9"/>
      <c r="E3" s="10" t="s">
        <v>4</v>
      </c>
    </row>
    <row r="4" spans="1:5" ht="19.5" customHeight="1">
      <c r="A4" s="11" t="s">
        <v>5</v>
      </c>
      <c r="B4" s="12" t="s">
        <v>6</v>
      </c>
      <c r="C4" s="13" t="s">
        <v>7</v>
      </c>
      <c r="D4" s="13" t="s">
        <v>8</v>
      </c>
      <c r="E4" s="12" t="s">
        <v>9</v>
      </c>
    </row>
    <row r="5" spans="1:5" ht="19.5" customHeight="1">
      <c r="A5" s="14">
        <v>1</v>
      </c>
      <c r="B5" s="15" t="s">
        <v>10</v>
      </c>
      <c r="C5" s="38">
        <v>-126024467.85</v>
      </c>
      <c r="D5" s="38">
        <v>-67017594.43</v>
      </c>
      <c r="E5" s="18" t="s">
        <v>11</v>
      </c>
    </row>
    <row r="6" spans="1:5" ht="19.5" customHeight="1">
      <c r="A6" s="14">
        <v>2</v>
      </c>
      <c r="B6" s="15" t="s">
        <v>12</v>
      </c>
      <c r="C6" s="38"/>
      <c r="D6" s="38">
        <v>0</v>
      </c>
      <c r="E6" s="18" t="s">
        <v>13</v>
      </c>
    </row>
    <row r="7" spans="1:5" ht="19.5" customHeight="1">
      <c r="A7" s="14">
        <v>3</v>
      </c>
      <c r="B7" s="15" t="s">
        <v>14</v>
      </c>
      <c r="C7" s="39">
        <f>C5-C6</f>
        <v>-126024467.85</v>
      </c>
      <c r="D7" s="39">
        <f>D5-D6</f>
        <v>-67017594.43</v>
      </c>
      <c r="E7" s="20"/>
    </row>
    <row r="8" spans="1:5" ht="21.75" customHeight="1">
      <c r="A8" s="14">
        <v>4</v>
      </c>
      <c r="B8" s="15" t="s">
        <v>15</v>
      </c>
      <c r="C8" s="39">
        <v>0</v>
      </c>
      <c r="D8" s="39">
        <v>0</v>
      </c>
      <c r="E8" s="18" t="s">
        <v>16</v>
      </c>
    </row>
    <row r="9" spans="1:5" ht="19.5" customHeight="1">
      <c r="A9" s="14">
        <v>5</v>
      </c>
      <c r="B9" s="15" t="s">
        <v>17</v>
      </c>
      <c r="C9" s="39">
        <v>0</v>
      </c>
      <c r="D9" s="39">
        <v>0</v>
      </c>
      <c r="E9" s="18" t="s">
        <v>18</v>
      </c>
    </row>
    <row r="10" spans="1:5" ht="19.5" customHeight="1">
      <c r="A10" s="14">
        <v>6</v>
      </c>
      <c r="B10" s="15" t="s">
        <v>19</v>
      </c>
      <c r="C10" s="39">
        <f>C7-C8-C9</f>
        <v>-126024467.85</v>
      </c>
      <c r="D10" s="39">
        <f>D7-D8-D9</f>
        <v>-67017594.43</v>
      </c>
      <c r="E10" s="21"/>
    </row>
    <row r="11" spans="1:5" ht="19.5" customHeight="1">
      <c r="A11" s="14">
        <v>7</v>
      </c>
      <c r="B11" s="15" t="s">
        <v>20</v>
      </c>
      <c r="C11" s="39">
        <f>D16</f>
        <v>-52556160.73</v>
      </c>
      <c r="D11" s="39">
        <v>14461433.7</v>
      </c>
      <c r="E11" s="21"/>
    </row>
    <row r="12" spans="1:5" ht="19.5" customHeight="1">
      <c r="A12" s="14">
        <v>8</v>
      </c>
      <c r="B12" s="15" t="s">
        <v>21</v>
      </c>
      <c r="C12" s="39">
        <f>C10+C11</f>
        <v>-178580628.57999998</v>
      </c>
      <c r="D12" s="39">
        <f>D10+D11</f>
        <v>-52556160.730000004</v>
      </c>
      <c r="E12" s="20"/>
    </row>
    <row r="13" spans="1:5" ht="19.5" customHeight="1">
      <c r="A13" s="14">
        <v>9</v>
      </c>
      <c r="B13" s="15" t="s">
        <v>22</v>
      </c>
      <c r="C13" s="39">
        <v>0</v>
      </c>
      <c r="D13" s="39">
        <v>0</v>
      </c>
      <c r="E13" s="18" t="s">
        <v>23</v>
      </c>
    </row>
    <row r="14" spans="1:5" ht="23.25" customHeight="1">
      <c r="A14" s="14">
        <v>10</v>
      </c>
      <c r="B14" s="15" t="s">
        <v>24</v>
      </c>
      <c r="C14" s="39"/>
      <c r="D14" s="39"/>
      <c r="E14" s="18" t="s">
        <v>25</v>
      </c>
    </row>
    <row r="15" spans="1:5" ht="19.5" customHeight="1">
      <c r="A15" s="14">
        <v>11</v>
      </c>
      <c r="B15" s="15" t="s">
        <v>26</v>
      </c>
      <c r="C15" s="39"/>
      <c r="D15" s="39"/>
      <c r="E15" s="20"/>
    </row>
    <row r="16" spans="1:5" ht="19.5" customHeight="1">
      <c r="A16" s="14">
        <v>12</v>
      </c>
      <c r="B16" s="15" t="s">
        <v>27</v>
      </c>
      <c r="C16" s="39">
        <f>ROUND(C12-C13-C14-C15,2)</f>
        <v>-178580628.58</v>
      </c>
      <c r="D16" s="39">
        <f>ROUND(D12-D13-D14-D15,2)</f>
        <v>-52556160.73</v>
      </c>
      <c r="E16" s="21"/>
    </row>
    <row r="17" spans="1:5" ht="24.75" customHeight="1">
      <c r="A17" s="22" t="s">
        <v>28</v>
      </c>
      <c r="B17" s="23"/>
      <c r="C17" s="22"/>
      <c r="D17" s="40" t="s">
        <v>29</v>
      </c>
      <c r="E17" s="26" t="s">
        <v>30</v>
      </c>
    </row>
    <row r="18" spans="1:5" ht="14.25">
      <c r="A18" s="27" t="s">
        <v>31</v>
      </c>
      <c r="B18" s="28"/>
      <c r="C18" s="31"/>
      <c r="D18" s="31"/>
      <c r="E18" s="30"/>
    </row>
    <row r="19" spans="1:5" ht="14.25">
      <c r="A19" s="31"/>
      <c r="B19" s="32" t="s">
        <v>32</v>
      </c>
      <c r="C19" s="32"/>
      <c r="D19" s="32"/>
      <c r="E19" s="34"/>
    </row>
    <row r="20" spans="1:5" ht="14.25" customHeight="1">
      <c r="A20" s="31"/>
      <c r="B20" s="32" t="s">
        <v>33</v>
      </c>
      <c r="C20" s="32"/>
      <c r="D20" s="32"/>
      <c r="E20" s="32"/>
    </row>
    <row r="21" spans="1:5" ht="27" customHeight="1">
      <c r="A21" s="31"/>
      <c r="B21" s="32" t="s">
        <v>34</v>
      </c>
      <c r="C21" s="32"/>
      <c r="D21" s="32"/>
      <c r="E21" s="32"/>
    </row>
    <row r="22" spans="2:4" ht="14.25">
      <c r="B22" s="35"/>
      <c r="C22" s="35"/>
      <c r="D22" s="35"/>
    </row>
    <row r="26" spans="3:5" ht="14.25">
      <c r="C26" s="41"/>
      <c r="E26"/>
    </row>
    <row r="27" ht="14.25">
      <c r="E27"/>
    </row>
    <row r="28" ht="14.25">
      <c r="E28"/>
    </row>
  </sheetData>
  <sheetProtection/>
  <mergeCells count="8">
    <mergeCell ref="A2:E2"/>
    <mergeCell ref="A3:B3"/>
    <mergeCell ref="C3:D3"/>
    <mergeCell ref="A17:C17"/>
    <mergeCell ref="B19:D19"/>
    <mergeCell ref="B20:E20"/>
    <mergeCell ref="B21:E21"/>
    <mergeCell ref="B22:D22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">
      <selection activeCell="E19" sqref="E19"/>
    </sheetView>
  </sheetViews>
  <sheetFormatPr defaultColWidth="9.00390625" defaultRowHeight="14.25"/>
  <cols>
    <col min="1" max="1" width="5.50390625" style="0" customWidth="1"/>
    <col min="2" max="2" width="29.375" style="1" customWidth="1"/>
    <col min="3" max="3" width="17.875" style="2" customWidth="1"/>
    <col min="4" max="4" width="16.25390625" style="2" customWidth="1"/>
    <col min="5" max="5" width="46.50390625" style="3" customWidth="1"/>
  </cols>
  <sheetData>
    <row r="1" ht="15" customHeight="1">
      <c r="A1" t="s">
        <v>0</v>
      </c>
    </row>
    <row r="2" spans="1:5" ht="27" customHeight="1">
      <c r="A2" s="4" t="s">
        <v>1</v>
      </c>
      <c r="B2" s="5"/>
      <c r="C2" s="4"/>
      <c r="D2" s="4"/>
      <c r="E2" s="6"/>
    </row>
    <row r="3" spans="1:5" ht="27.75" customHeight="1">
      <c r="A3" s="7" t="s">
        <v>2</v>
      </c>
      <c r="B3" s="8"/>
      <c r="C3" s="9" t="s">
        <v>35</v>
      </c>
      <c r="D3" s="9"/>
      <c r="E3" s="10" t="s">
        <v>4</v>
      </c>
    </row>
    <row r="4" spans="1:5" ht="19.5" customHeight="1">
      <c r="A4" s="11" t="s">
        <v>5</v>
      </c>
      <c r="B4" s="12" t="s">
        <v>6</v>
      </c>
      <c r="C4" s="13" t="s">
        <v>7</v>
      </c>
      <c r="D4" s="13" t="s">
        <v>8</v>
      </c>
      <c r="E4" s="12" t="s">
        <v>9</v>
      </c>
    </row>
    <row r="5" spans="1:5" ht="19.5" customHeight="1">
      <c r="A5" s="14">
        <v>1</v>
      </c>
      <c r="B5" s="15" t="s">
        <v>10</v>
      </c>
      <c r="C5" s="16">
        <v>5446573.31</v>
      </c>
      <c r="D5" s="17">
        <v>-1640806.17</v>
      </c>
      <c r="E5" s="18" t="s">
        <v>11</v>
      </c>
    </row>
    <row r="6" spans="1:5" ht="19.5" customHeight="1">
      <c r="A6" s="14">
        <v>2</v>
      </c>
      <c r="B6" s="15" t="s">
        <v>12</v>
      </c>
      <c r="C6" s="19"/>
      <c r="D6" s="17">
        <v>0</v>
      </c>
      <c r="E6" s="18" t="s">
        <v>13</v>
      </c>
    </row>
    <row r="7" spans="1:5" ht="19.5" customHeight="1">
      <c r="A7" s="14">
        <v>3</v>
      </c>
      <c r="B7" s="15" t="s">
        <v>14</v>
      </c>
      <c r="C7" s="17">
        <f>C5-C6</f>
        <v>5446573.31</v>
      </c>
      <c r="D7" s="17">
        <f>D5-D6</f>
        <v>-1640806.17</v>
      </c>
      <c r="E7" s="20"/>
    </row>
    <row r="8" spans="1:5" ht="21.75" customHeight="1">
      <c r="A8" s="14">
        <v>4</v>
      </c>
      <c r="B8" s="15" t="s">
        <v>15</v>
      </c>
      <c r="C8" s="17">
        <v>0</v>
      </c>
      <c r="D8" s="17">
        <v>0</v>
      </c>
      <c r="E8" s="18" t="s">
        <v>16</v>
      </c>
    </row>
    <row r="9" spans="1:5" ht="19.5" customHeight="1">
      <c r="A9" s="14">
        <v>5</v>
      </c>
      <c r="B9" s="15" t="s">
        <v>17</v>
      </c>
      <c r="C9" s="17">
        <v>0</v>
      </c>
      <c r="D9" s="17">
        <v>0</v>
      </c>
      <c r="E9" s="18" t="s">
        <v>18</v>
      </c>
    </row>
    <row r="10" spans="1:5" ht="19.5" customHeight="1">
      <c r="A10" s="14">
        <v>6</v>
      </c>
      <c r="B10" s="15" t="s">
        <v>19</v>
      </c>
      <c r="C10" s="17">
        <f>C7-C8-C9</f>
        <v>5446573.31</v>
      </c>
      <c r="D10" s="17">
        <f>D7-D8-D9</f>
        <v>-1640806.17</v>
      </c>
      <c r="E10" s="21"/>
    </row>
    <row r="11" spans="1:5" ht="19.5" customHeight="1">
      <c r="A11" s="14">
        <v>7</v>
      </c>
      <c r="B11" s="15" t="s">
        <v>20</v>
      </c>
      <c r="C11" s="17">
        <f>D16</f>
        <v>-180221434.75</v>
      </c>
      <c r="D11" s="17">
        <v>-178580628.58</v>
      </c>
      <c r="E11" s="21"/>
    </row>
    <row r="12" spans="1:5" ht="19.5" customHeight="1">
      <c r="A12" s="14">
        <v>8</v>
      </c>
      <c r="B12" s="15" t="s">
        <v>21</v>
      </c>
      <c r="C12" s="17">
        <f>C10+C11</f>
        <v>-174774861.44</v>
      </c>
      <c r="D12" s="17">
        <f>D10+D11</f>
        <v>-180221434.75</v>
      </c>
      <c r="E12" s="20"/>
    </row>
    <row r="13" spans="1:5" ht="19.5" customHeight="1">
      <c r="A13" s="14">
        <v>9</v>
      </c>
      <c r="B13" s="15" t="s">
        <v>22</v>
      </c>
      <c r="C13" s="17">
        <v>0</v>
      </c>
      <c r="D13" s="17">
        <v>0</v>
      </c>
      <c r="E13" s="18" t="s">
        <v>23</v>
      </c>
    </row>
    <row r="14" spans="1:5" ht="23.25" customHeight="1">
      <c r="A14" s="14">
        <v>10</v>
      </c>
      <c r="B14" s="15" t="s">
        <v>24</v>
      </c>
      <c r="C14" s="17"/>
      <c r="D14" s="17"/>
      <c r="E14" s="18" t="s">
        <v>25</v>
      </c>
    </row>
    <row r="15" spans="1:5" ht="19.5" customHeight="1">
      <c r="A15" s="14">
        <v>11</v>
      </c>
      <c r="B15" s="15" t="s">
        <v>26</v>
      </c>
      <c r="C15" s="17"/>
      <c r="D15" s="17"/>
      <c r="E15" s="20"/>
    </row>
    <row r="16" spans="1:5" ht="19.5" customHeight="1">
      <c r="A16" s="14">
        <v>12</v>
      </c>
      <c r="B16" s="15" t="s">
        <v>27</v>
      </c>
      <c r="C16" s="17">
        <f>ROUND(C12-C13-C14-C15,2)</f>
        <v>-174774861.44</v>
      </c>
      <c r="D16" s="17">
        <f>ROUND(D12-D13-D14-D15,2)</f>
        <v>-180221434.75</v>
      </c>
      <c r="E16" s="21"/>
    </row>
    <row r="17" spans="1:5" ht="24.75" customHeight="1">
      <c r="A17" s="22" t="s">
        <v>28</v>
      </c>
      <c r="B17" s="23"/>
      <c r="C17" s="24"/>
      <c r="D17" s="25" t="s">
        <v>29</v>
      </c>
      <c r="E17" s="26" t="s">
        <v>30</v>
      </c>
    </row>
    <row r="18" spans="1:5" ht="14.25">
      <c r="A18" s="27" t="s">
        <v>31</v>
      </c>
      <c r="B18" s="28"/>
      <c r="C18" s="29"/>
      <c r="D18" s="29"/>
      <c r="E18" s="30"/>
    </row>
    <row r="19" spans="1:5" ht="14.25">
      <c r="A19" s="31"/>
      <c r="B19" s="32" t="s">
        <v>32</v>
      </c>
      <c r="C19" s="33"/>
      <c r="D19" s="33"/>
      <c r="E19" s="34"/>
    </row>
    <row r="20" spans="1:5" ht="14.25" customHeight="1">
      <c r="A20" s="31"/>
      <c r="B20" s="32" t="s">
        <v>33</v>
      </c>
      <c r="C20" s="33"/>
      <c r="D20" s="33"/>
      <c r="E20" s="32"/>
    </row>
    <row r="21" spans="1:5" ht="27" customHeight="1">
      <c r="A21" s="31"/>
      <c r="B21" s="32" t="s">
        <v>34</v>
      </c>
      <c r="C21" s="33"/>
      <c r="D21" s="33"/>
      <c r="E21" s="32"/>
    </row>
    <row r="22" spans="2:4" ht="14.25">
      <c r="B22" s="35"/>
      <c r="C22" s="36"/>
      <c r="D22" s="36"/>
    </row>
    <row r="26" spans="3:5" ht="14.25">
      <c r="C26" s="37"/>
      <c r="E26"/>
    </row>
    <row r="27" ht="14.25">
      <c r="E27"/>
    </row>
    <row r="28" ht="14.25">
      <c r="E28"/>
    </row>
  </sheetData>
  <sheetProtection/>
  <mergeCells count="8">
    <mergeCell ref="A2:E2"/>
    <mergeCell ref="A3:B3"/>
    <mergeCell ref="C3:D3"/>
    <mergeCell ref="A17:C17"/>
    <mergeCell ref="B19:D19"/>
    <mergeCell ref="B20:E20"/>
    <mergeCell ref="B21:E21"/>
    <mergeCell ref="B22:D22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2017-03-26T07:54:46Z</dcterms:created>
  <dcterms:modified xsi:type="dcterms:W3CDTF">2021-05-25T08:54:44Z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